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ngebotsvergleich" sheetId="1" r:id="rId1"/>
  </sheets>
  <externalReferences>
    <externalReference r:id="rId4"/>
  </externalReferences>
  <definedNames>
    <definedName name="Mehrwertsteuer" localSheetId="0">'Angebotsvergleich'!$D$17</definedName>
    <definedName name="Z_D01A42E2_6E96_49AA_AE92_DFA3D7378AED_.wvu.Rows" localSheetId="0" hidden="1">'Angebotsvergleich'!$16:$25,'Angebotsvergleich'!$42:$54</definedName>
  </definedNames>
  <calcPr fullCalcOnLoad="1"/>
</workbook>
</file>

<file path=xl/sharedStrings.xml><?xml version="1.0" encoding="utf-8"?>
<sst xmlns="http://schemas.openxmlformats.org/spreadsheetml/2006/main" count="57" uniqueCount="28">
  <si>
    <t>Artikel-Nr.</t>
  </si>
  <si>
    <t>Lieferant:</t>
  </si>
  <si>
    <t>Angebot vom:</t>
  </si>
  <si>
    <t>in %</t>
  </si>
  <si>
    <t>in Euro</t>
  </si>
  <si>
    <t>Listeneinkaufspreis pro Einheit</t>
  </si>
  <si>
    <t>Einkaufsmenge</t>
  </si>
  <si>
    <t>Stück</t>
  </si>
  <si>
    <t>Listeneinkaufspreis der Einkaufsmenge</t>
  </si>
  <si>
    <t>Liefererrabatt</t>
  </si>
  <si>
    <t>Zieleinkaufspreis (= Warennettowert)</t>
  </si>
  <si>
    <t>Liefererskonto</t>
  </si>
  <si>
    <t>Bareinkaufspreis</t>
  </si>
  <si>
    <t>Bezugskosten</t>
  </si>
  <si>
    <t>Bezugspreis der Einkaufsmenge</t>
  </si>
  <si>
    <t>Bezugspreis pro Einheit</t>
  </si>
  <si>
    <t>Warennetto + Lieferkosten</t>
  </si>
  <si>
    <t>Mehrwertsteuer</t>
  </si>
  <si>
    <t>Rechnungsbetrag</t>
  </si>
  <si>
    <t>Skontoabzug</t>
  </si>
  <si>
    <t>Neuer Warenwert</t>
  </si>
  <si>
    <t>Neue MwSt</t>
  </si>
  <si>
    <t>Zahlbetrag</t>
  </si>
  <si>
    <t>Summe</t>
  </si>
  <si>
    <t>Skonto</t>
  </si>
  <si>
    <t>Netto</t>
  </si>
  <si>
    <t>MwSt</t>
  </si>
  <si>
    <t>Brutto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</si>
</sst>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yyyy\-mm\-dd"/>
    <numFmt numFmtId="174" formatCode="#,###.00\ &quot;Euro&quot;"/>
    <numFmt numFmtId="175" formatCode="_-* #,##0.00\ \ &quot;Euro&quot;_-;\-* #,##0.00\ _D_M_-;_-* &quot;-&quot;??\ _D_M_-;_-@_-"/>
    <numFmt numFmtId="176" formatCode="_-* #,##0.00\ \ \€_-;\-* #,##0.00\ \€\-;_-* &quot;-&quot;??\ \€\-;_-@_-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_-* #,##0.00\ \ \€_-;\-* #,##0.00\ \€\-;_-* &quot;-&quot;??\ \€;_-@_-"/>
    <numFmt numFmtId="181" formatCode="dd\-mm"/>
    <numFmt numFmtId="182" formatCode="0.00\ %"/>
    <numFmt numFmtId="183" formatCode="0.0\ %"/>
    <numFmt numFmtId="184" formatCode="0\ 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b/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applyProtection="1" quotePrefix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173" fontId="7" fillId="0" borderId="3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7" xfId="0" applyFont="1" applyFill="1" applyBorder="1" applyAlignment="1">
      <alignment/>
    </xf>
    <xf numFmtId="176" fontId="7" fillId="0" borderId="8" xfId="2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0" fontId="7" fillId="2" borderId="9" xfId="0" applyFont="1" applyFill="1" applyBorder="1" applyAlignment="1">
      <alignment/>
    </xf>
    <xf numFmtId="176" fontId="7" fillId="2" borderId="10" xfId="20" applyNumberFormat="1" applyFont="1" applyFill="1" applyBorder="1" applyAlignment="1">
      <alignment/>
    </xf>
    <xf numFmtId="0" fontId="8" fillId="0" borderId="0" xfId="0" applyFont="1" applyAlignment="1">
      <alignment/>
    </xf>
    <xf numFmtId="176" fontId="7" fillId="0" borderId="8" xfId="20" applyNumberFormat="1" applyFont="1" applyBorder="1" applyAlignment="1">
      <alignment/>
    </xf>
    <xf numFmtId="9" fontId="7" fillId="0" borderId="7" xfId="19" applyFont="1" applyBorder="1" applyAlignment="1" applyProtection="1">
      <alignment/>
      <protection locked="0"/>
    </xf>
    <xf numFmtId="176" fontId="7" fillId="0" borderId="10" xfId="20" applyNumberFormat="1" applyFont="1" applyBorder="1" applyAlignment="1">
      <alignment/>
    </xf>
    <xf numFmtId="9" fontId="7" fillId="2" borderId="7" xfId="19" applyFont="1" applyFill="1" applyBorder="1" applyAlignment="1">
      <alignment/>
    </xf>
    <xf numFmtId="176" fontId="7" fillId="2" borderId="8" xfId="20" applyNumberFormat="1" applyFont="1" applyFill="1" applyBorder="1" applyAlignment="1">
      <alignment/>
    </xf>
    <xf numFmtId="0" fontId="8" fillId="2" borderId="9" xfId="0" applyFont="1" applyFill="1" applyBorder="1" applyAlignment="1">
      <alignment/>
    </xf>
    <xf numFmtId="176" fontId="8" fillId="0" borderId="10" xfId="20" applyNumberFormat="1" applyFont="1" applyBorder="1" applyAlignment="1">
      <alignment/>
    </xf>
    <xf numFmtId="0" fontId="9" fillId="0" borderId="0" xfId="0" applyFont="1" applyAlignment="1">
      <alignment/>
    </xf>
    <xf numFmtId="0" fontId="9" fillId="2" borderId="11" xfId="0" applyFont="1" applyFill="1" applyBorder="1" applyAlignment="1">
      <alignment/>
    </xf>
    <xf numFmtId="176" fontId="9" fillId="0" borderId="12" xfId="20" applyNumberFormat="1" applyFont="1" applyBorder="1" applyAlignment="1">
      <alignment/>
    </xf>
    <xf numFmtId="0" fontId="6" fillId="2" borderId="13" xfId="0" applyFont="1" applyFill="1" applyBorder="1" applyAlignment="1">
      <alignment/>
    </xf>
    <xf numFmtId="176" fontId="6" fillId="0" borderId="14" xfId="20" applyNumberFormat="1" applyFont="1" applyBorder="1" applyAlignment="1">
      <alignment/>
    </xf>
    <xf numFmtId="0" fontId="9" fillId="2" borderId="15" xfId="0" applyFont="1" applyFill="1" applyBorder="1" applyAlignment="1">
      <alignment/>
    </xf>
    <xf numFmtId="176" fontId="9" fillId="0" borderId="16" xfId="20" applyNumberFormat="1" applyFont="1" applyBorder="1" applyAlignment="1">
      <alignment/>
    </xf>
    <xf numFmtId="9" fontId="9" fillId="2" borderId="15" xfId="0" applyNumberFormat="1" applyFont="1" applyFill="1" applyBorder="1" applyAlignment="1">
      <alignment/>
    </xf>
    <xf numFmtId="0" fontId="9" fillId="2" borderId="17" xfId="0" applyFont="1" applyFill="1" applyBorder="1" applyAlignment="1">
      <alignment/>
    </xf>
    <xf numFmtId="176" fontId="9" fillId="0" borderId="18" xfId="20" applyNumberFormat="1" applyFont="1" applyBorder="1" applyAlignment="1">
      <alignment/>
    </xf>
    <xf numFmtId="0" fontId="9" fillId="2" borderId="0" xfId="0" applyFont="1" applyFill="1" applyBorder="1" applyAlignment="1">
      <alignment/>
    </xf>
    <xf numFmtId="176" fontId="9" fillId="0" borderId="0" xfId="20" applyNumberFormat="1" applyFont="1" applyBorder="1" applyAlignment="1">
      <alignment/>
    </xf>
    <xf numFmtId="9" fontId="7" fillId="0" borderId="0" xfId="0" applyNumberFormat="1" applyFont="1" applyAlignment="1">
      <alignment/>
    </xf>
    <xf numFmtId="0" fontId="9" fillId="2" borderId="13" xfId="0" applyFont="1" applyFill="1" applyBorder="1" applyAlignment="1">
      <alignment/>
    </xf>
    <xf numFmtId="171" fontId="7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G\Schule\Rand%20OHG\Materialienband%201\Materialien%20und%20Listen\EXCEL-Dateien\07%2011%2015%20Angebotsverglei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 07"/>
      <sheetName val="Modul 11"/>
      <sheetName val="Modul 15"/>
      <sheetName val="leer"/>
      <sheetName val="manue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="85" zoomScaleNormal="85" workbookViewId="0" topLeftCell="A1">
      <selection activeCell="A1" sqref="A1:K15"/>
    </sheetView>
  </sheetViews>
  <sheetFormatPr defaultColWidth="11.421875" defaultRowHeight="12.75"/>
  <cols>
    <col min="1" max="1" width="19.00390625" style="4" customWidth="1"/>
    <col min="2" max="2" width="11.421875" style="4" customWidth="1"/>
    <col min="3" max="3" width="7.7109375" style="4" customWidth="1"/>
    <col min="4" max="4" width="8.7109375" style="4" customWidth="1"/>
    <col min="5" max="5" width="19.28125" style="4" bestFit="1" customWidth="1"/>
    <col min="6" max="6" width="8.7109375" style="4" customWidth="1"/>
    <col min="7" max="7" width="19.28125" style="4" bestFit="1" customWidth="1"/>
    <col min="8" max="8" width="8.7109375" style="4" customWidth="1"/>
    <col min="9" max="9" width="19.28125" style="4" bestFit="1" customWidth="1"/>
    <col min="10" max="10" width="8.7109375" style="4" customWidth="1"/>
    <col min="11" max="11" width="19.28125" style="4" bestFit="1" customWidth="1"/>
    <col min="12" max="16384" width="11.421875" style="4" customWidth="1"/>
  </cols>
  <sheetData>
    <row r="1" spans="1:3" ht="22.5">
      <c r="A1" s="1" t="s">
        <v>0</v>
      </c>
      <c r="B1" s="2"/>
      <c r="C1" s="3"/>
    </row>
    <row r="2" ht="15.75" thickBot="1"/>
    <row r="3" spans="3:11" ht="18" customHeight="1">
      <c r="C3" s="5" t="s">
        <v>1</v>
      </c>
      <c r="D3" s="6"/>
      <c r="E3" s="7"/>
      <c r="F3" s="6"/>
      <c r="G3" s="7"/>
      <c r="H3" s="6"/>
      <c r="I3" s="7"/>
      <c r="J3" s="6"/>
      <c r="K3" s="7"/>
    </row>
    <row r="4" spans="3:11" ht="18" customHeight="1">
      <c r="C4" s="5" t="s">
        <v>2</v>
      </c>
      <c r="D4" s="8"/>
      <c r="E4" s="9"/>
      <c r="F4" s="8"/>
      <c r="G4" s="9"/>
      <c r="H4" s="8"/>
      <c r="I4" s="9"/>
      <c r="J4" s="8"/>
      <c r="K4" s="9"/>
    </row>
    <row r="5" spans="4:11" ht="18" customHeight="1" thickBot="1">
      <c r="D5" s="10" t="s">
        <v>3</v>
      </c>
      <c r="E5" s="11" t="s">
        <v>4</v>
      </c>
      <c r="F5" s="10" t="s">
        <v>3</v>
      </c>
      <c r="G5" s="11" t="str">
        <f>+E5</f>
        <v>in Euro</v>
      </c>
      <c r="H5" s="10" t="s">
        <v>3</v>
      </c>
      <c r="I5" s="11" t="str">
        <f>+G5</f>
        <v>in Euro</v>
      </c>
      <c r="J5" s="10" t="s">
        <v>3</v>
      </c>
      <c r="K5" s="11" t="str">
        <f>+I5</f>
        <v>in Euro</v>
      </c>
    </row>
    <row r="6" spans="1:11" ht="18" customHeight="1">
      <c r="A6" s="4" t="s">
        <v>5</v>
      </c>
      <c r="D6" s="12"/>
      <c r="E6" s="13"/>
      <c r="F6" s="12"/>
      <c r="G6" s="13"/>
      <c r="H6" s="12"/>
      <c r="I6" s="13"/>
      <c r="J6" s="12"/>
      <c r="K6" s="13"/>
    </row>
    <row r="7" spans="1:11" ht="18" customHeight="1" thickBot="1">
      <c r="A7" s="4" t="s">
        <v>6</v>
      </c>
      <c r="B7" s="14"/>
      <c r="C7" s="4" t="s">
        <v>7</v>
      </c>
      <c r="D7" s="15"/>
      <c r="E7" s="16"/>
      <c r="F7" s="15"/>
      <c r="G7" s="16"/>
      <c r="H7" s="15"/>
      <c r="I7" s="16"/>
      <c r="J7" s="15"/>
      <c r="K7" s="16"/>
    </row>
    <row r="8" spans="1:11" ht="18" customHeight="1" thickTop="1">
      <c r="A8" s="17" t="s">
        <v>8</v>
      </c>
      <c r="D8" s="12"/>
      <c r="E8" s="18"/>
      <c r="F8" s="12"/>
      <c r="G8" s="18"/>
      <c r="H8" s="12"/>
      <c r="I8" s="18"/>
      <c r="J8" s="12"/>
      <c r="K8" s="18"/>
    </row>
    <row r="9" spans="1:11" ht="18" customHeight="1">
      <c r="A9" s="4" t="s">
        <v>9</v>
      </c>
      <c r="D9" s="19"/>
      <c r="E9" s="18"/>
      <c r="F9" s="19"/>
      <c r="G9" s="18"/>
      <c r="H9" s="19"/>
      <c r="I9" s="18"/>
      <c r="J9" s="19"/>
      <c r="K9" s="18"/>
    </row>
    <row r="10" spans="1:11" ht="18" customHeight="1" thickBot="1">
      <c r="A10" s="17" t="s">
        <v>10</v>
      </c>
      <c r="D10" s="15"/>
      <c r="E10" s="20"/>
      <c r="F10" s="15"/>
      <c r="G10" s="20"/>
      <c r="H10" s="15"/>
      <c r="I10" s="20"/>
      <c r="J10" s="15"/>
      <c r="K10" s="20"/>
    </row>
    <row r="11" spans="1:11" ht="18" customHeight="1" thickTop="1">
      <c r="A11" s="4" t="s">
        <v>11</v>
      </c>
      <c r="D11" s="21"/>
      <c r="E11" s="22"/>
      <c r="F11" s="21"/>
      <c r="G11" s="22"/>
      <c r="H11" s="21"/>
      <c r="I11" s="22"/>
      <c r="J11" s="21"/>
      <c r="K11" s="22"/>
    </row>
    <row r="12" spans="1:11" s="17" customFormat="1" ht="18" customHeight="1" thickBot="1">
      <c r="A12" s="17" t="s">
        <v>12</v>
      </c>
      <c r="D12" s="23"/>
      <c r="E12" s="24"/>
      <c r="F12" s="23"/>
      <c r="G12" s="24"/>
      <c r="H12" s="23"/>
      <c r="I12" s="24"/>
      <c r="J12" s="23"/>
      <c r="K12" s="24"/>
    </row>
    <row r="13" spans="1:11" ht="18" customHeight="1" thickBot="1" thickTop="1">
      <c r="A13" s="4" t="s">
        <v>13</v>
      </c>
      <c r="D13" s="19"/>
      <c r="E13" s="18"/>
      <c r="F13" s="19"/>
      <c r="G13" s="18"/>
      <c r="H13" s="19"/>
      <c r="I13" s="18"/>
      <c r="J13" s="19"/>
      <c r="K13" s="18"/>
    </row>
    <row r="14" spans="1:11" s="25" customFormat="1" ht="18" customHeight="1" thickBot="1" thickTop="1">
      <c r="A14" s="25" t="s">
        <v>14</v>
      </c>
      <c r="D14" s="26"/>
      <c r="E14" s="27"/>
      <c r="F14" s="26"/>
      <c r="G14" s="27"/>
      <c r="H14" s="26"/>
      <c r="I14" s="27"/>
      <c r="J14" s="26"/>
      <c r="K14" s="27"/>
    </row>
    <row r="15" spans="1:11" s="25" customFormat="1" ht="24.75" customHeight="1" thickTop="1">
      <c r="A15" s="25" t="s">
        <v>15</v>
      </c>
      <c r="D15" s="28"/>
      <c r="E15" s="29"/>
      <c r="F15" s="28"/>
      <c r="G15" s="29"/>
      <c r="H15" s="28"/>
      <c r="I15" s="29"/>
      <c r="J15" s="28"/>
      <c r="K15" s="29"/>
    </row>
    <row r="16" spans="1:11" s="25" customFormat="1" ht="18" customHeight="1" hidden="1">
      <c r="A16" s="25" t="s">
        <v>16</v>
      </c>
      <c r="D16" s="30"/>
      <c r="E16" s="31">
        <f>E10+E13</f>
        <v>0</v>
      </c>
      <c r="F16" s="30"/>
      <c r="G16" s="31">
        <f>G10+G13</f>
        <v>0</v>
      </c>
      <c r="H16" s="30"/>
      <c r="I16" s="31">
        <f>I10+I13</f>
        <v>0</v>
      </c>
      <c r="J16" s="30"/>
      <c r="K16" s="31">
        <f>K10+K13</f>
        <v>0</v>
      </c>
    </row>
    <row r="17" spans="1:11" s="25" customFormat="1" ht="18" customHeight="1" hidden="1">
      <c r="A17" s="25" t="s">
        <v>17</v>
      </c>
      <c r="D17" s="32">
        <v>0.16</v>
      </c>
      <c r="E17" s="31">
        <f>E16*Mehrwertsteuer</f>
        <v>0</v>
      </c>
      <c r="F17" s="30"/>
      <c r="G17" s="31">
        <f>G16*Mehrwertsteuer</f>
        <v>0</v>
      </c>
      <c r="H17" s="30"/>
      <c r="I17" s="31">
        <f>I16*Mehrwertsteuer</f>
        <v>0</v>
      </c>
      <c r="J17" s="30"/>
      <c r="K17" s="31">
        <f>K16*Mehrwertsteuer</f>
        <v>0</v>
      </c>
    </row>
    <row r="18" spans="1:11" s="25" customFormat="1" ht="18" customHeight="1" hidden="1" thickBot="1">
      <c r="A18" s="25" t="s">
        <v>18</v>
      </c>
      <c r="D18" s="33"/>
      <c r="E18" s="34">
        <f>E16+E17</f>
        <v>0</v>
      </c>
      <c r="F18" s="33"/>
      <c r="G18" s="34">
        <f>G16+G17</f>
        <v>0</v>
      </c>
      <c r="H18" s="33"/>
      <c r="I18" s="34">
        <f>I16+I17</f>
        <v>0</v>
      </c>
      <c r="J18" s="33"/>
      <c r="K18" s="34">
        <f>K16+K17</f>
        <v>0</v>
      </c>
    </row>
    <row r="19" spans="1:11" s="25" customFormat="1" ht="18" customHeight="1" hidden="1">
      <c r="A19" s="25" t="s">
        <v>19</v>
      </c>
      <c r="D19" s="30"/>
      <c r="E19" s="31">
        <f>D11*E10</f>
        <v>0</v>
      </c>
      <c r="F19" s="30"/>
      <c r="G19" s="31">
        <f>F11*G10</f>
        <v>0</v>
      </c>
      <c r="H19" s="30"/>
      <c r="I19" s="31">
        <f>H11*I10</f>
        <v>0</v>
      </c>
      <c r="J19" s="30"/>
      <c r="K19" s="31">
        <f>J11*K10</f>
        <v>0</v>
      </c>
    </row>
    <row r="20" spans="1:11" s="25" customFormat="1" ht="18" customHeight="1" hidden="1">
      <c r="A20" s="25" t="s">
        <v>20</v>
      </c>
      <c r="D20" s="30"/>
      <c r="E20" s="31">
        <f>E16-E19</f>
        <v>0</v>
      </c>
      <c r="F20" s="30"/>
      <c r="G20" s="31">
        <f>G16-G19</f>
        <v>0</v>
      </c>
      <c r="H20" s="30"/>
      <c r="I20" s="31">
        <f>I16-I19</f>
        <v>0</v>
      </c>
      <c r="J20" s="30"/>
      <c r="K20" s="31">
        <f>K16-K19</f>
        <v>0</v>
      </c>
    </row>
    <row r="21" spans="1:11" ht="19.5" hidden="1">
      <c r="A21" s="25" t="s">
        <v>21</v>
      </c>
      <c r="D21" s="32"/>
      <c r="E21" s="31">
        <f>Mehrwertsteuer*E20</f>
        <v>0</v>
      </c>
      <c r="F21" s="30"/>
      <c r="G21" s="31">
        <f>Mehrwertsteuer*G20</f>
        <v>0</v>
      </c>
      <c r="H21" s="30"/>
      <c r="I21" s="31">
        <f>Mehrwertsteuer*I20</f>
        <v>0</v>
      </c>
      <c r="J21" s="30"/>
      <c r="K21" s="31">
        <f>Mehrwertsteuer*K20</f>
        <v>0</v>
      </c>
    </row>
    <row r="22" spans="1:11" ht="20.25" hidden="1" thickBot="1">
      <c r="A22" s="25" t="s">
        <v>22</v>
      </c>
      <c r="D22" s="33"/>
      <c r="E22" s="34">
        <f>E20+E21</f>
        <v>0</v>
      </c>
      <c r="F22" s="33"/>
      <c r="G22" s="34">
        <f>G20+G21</f>
        <v>0</v>
      </c>
      <c r="H22" s="33"/>
      <c r="I22" s="34">
        <f>I20+I21</f>
        <v>0</v>
      </c>
      <c r="J22" s="33"/>
      <c r="K22" s="34">
        <f>K20+K21</f>
        <v>0</v>
      </c>
    </row>
    <row r="23" spans="1:11" ht="19.5" hidden="1">
      <c r="A23" s="25"/>
      <c r="D23" s="35"/>
      <c r="E23" s="36"/>
      <c r="F23" s="35"/>
      <c r="G23" s="36"/>
      <c r="H23" s="35"/>
      <c r="I23" s="36"/>
      <c r="J23" s="35"/>
      <c r="K23" s="36"/>
    </row>
    <row r="24" spans="1:11" ht="19.5" hidden="1">
      <c r="A24" s="25"/>
      <c r="D24" s="35"/>
      <c r="E24" s="36"/>
      <c r="F24" s="35"/>
      <c r="G24" s="36"/>
      <c r="H24" s="35"/>
      <c r="I24" s="36"/>
      <c r="J24" s="35"/>
      <c r="K24" s="36"/>
    </row>
    <row r="25" spans="1:11" ht="19.5" hidden="1">
      <c r="A25" s="25"/>
      <c r="D25" s="35"/>
      <c r="E25" s="36"/>
      <c r="F25" s="35"/>
      <c r="G25" s="36"/>
      <c r="H25" s="35"/>
      <c r="I25" s="36"/>
      <c r="J25" s="35"/>
      <c r="K25" s="36"/>
    </row>
    <row r="26" ht="15">
      <c r="G26" s="37"/>
    </row>
    <row r="27" spans="1:3" ht="22.5">
      <c r="A27" s="1" t="s">
        <v>0</v>
      </c>
      <c r="B27" s="2"/>
      <c r="C27" s="3"/>
    </row>
    <row r="28" ht="15.75" thickBot="1"/>
    <row r="29" spans="3:11" ht="16.5">
      <c r="C29" s="5" t="s">
        <v>1</v>
      </c>
      <c r="D29" s="6"/>
      <c r="E29" s="7"/>
      <c r="F29" s="6"/>
      <c r="G29" s="7"/>
      <c r="H29" s="6"/>
      <c r="I29" s="7"/>
      <c r="J29" s="6"/>
      <c r="K29" s="7"/>
    </row>
    <row r="30" spans="3:11" ht="15">
      <c r="C30" s="5" t="s">
        <v>2</v>
      </c>
      <c r="D30" s="8"/>
      <c r="E30" s="9"/>
      <c r="F30" s="8"/>
      <c r="G30" s="9"/>
      <c r="H30" s="8"/>
      <c r="I30" s="9"/>
      <c r="J30" s="8"/>
      <c r="K30" s="9"/>
    </row>
    <row r="31" spans="4:11" ht="15.75" thickBot="1">
      <c r="D31" s="10" t="s">
        <v>3</v>
      </c>
      <c r="E31" s="11" t="s">
        <v>4</v>
      </c>
      <c r="F31" s="10" t="s">
        <v>3</v>
      </c>
      <c r="G31" s="11" t="str">
        <f>+E31</f>
        <v>in Euro</v>
      </c>
      <c r="H31" s="10" t="s">
        <v>3</v>
      </c>
      <c r="I31" s="11" t="str">
        <f>+G31</f>
        <v>in Euro</v>
      </c>
      <c r="J31" s="10" t="s">
        <v>3</v>
      </c>
      <c r="K31" s="11" t="str">
        <f>+I31</f>
        <v>in Euro</v>
      </c>
    </row>
    <row r="32" spans="1:11" ht="15">
      <c r="A32" s="4" t="s">
        <v>5</v>
      </c>
      <c r="D32" s="12"/>
      <c r="E32" s="13"/>
      <c r="F32" s="12"/>
      <c r="G32" s="13"/>
      <c r="H32" s="12"/>
      <c r="I32" s="13"/>
      <c r="J32" s="12"/>
      <c r="K32" s="13"/>
    </row>
    <row r="33" spans="1:11" ht="15.75" thickBot="1">
      <c r="A33" s="4" t="s">
        <v>6</v>
      </c>
      <c r="B33" s="14"/>
      <c r="C33" s="4" t="s">
        <v>7</v>
      </c>
      <c r="D33" s="15"/>
      <c r="E33" s="16"/>
      <c r="F33" s="15"/>
      <c r="G33" s="16"/>
      <c r="H33" s="15"/>
      <c r="I33" s="16"/>
      <c r="J33" s="15"/>
      <c r="K33" s="16"/>
    </row>
    <row r="34" spans="1:11" ht="17.25" thickTop="1">
      <c r="A34" s="17" t="s">
        <v>8</v>
      </c>
      <c r="D34" s="12"/>
      <c r="E34" s="18"/>
      <c r="F34" s="12"/>
      <c r="G34" s="18"/>
      <c r="H34" s="12"/>
      <c r="I34" s="18"/>
      <c r="J34" s="12"/>
      <c r="K34" s="18"/>
    </row>
    <row r="35" spans="1:11" ht="15">
      <c r="A35" s="4" t="s">
        <v>9</v>
      </c>
      <c r="D35" s="19"/>
      <c r="E35" s="18"/>
      <c r="F35" s="19"/>
      <c r="G35" s="18"/>
      <c r="H35" s="19"/>
      <c r="I35" s="18"/>
      <c r="J35" s="19"/>
      <c r="K35" s="18"/>
    </row>
    <row r="36" spans="1:11" ht="17.25" thickBot="1">
      <c r="A36" s="17" t="s">
        <v>10</v>
      </c>
      <c r="D36" s="15"/>
      <c r="E36" s="20"/>
      <c r="F36" s="15"/>
      <c r="G36" s="20"/>
      <c r="H36" s="15"/>
      <c r="I36" s="20"/>
      <c r="J36" s="15"/>
      <c r="K36" s="20"/>
    </row>
    <row r="37" spans="1:11" ht="15.75" thickTop="1">
      <c r="A37" s="4" t="s">
        <v>11</v>
      </c>
      <c r="D37" s="21"/>
      <c r="E37" s="22"/>
      <c r="F37" s="21"/>
      <c r="G37" s="22"/>
      <c r="H37" s="21"/>
      <c r="I37" s="22"/>
      <c r="J37" s="21"/>
      <c r="K37" s="22"/>
    </row>
    <row r="38" spans="1:11" ht="17.25" thickBot="1">
      <c r="A38" s="17" t="s">
        <v>12</v>
      </c>
      <c r="B38" s="17"/>
      <c r="C38" s="17"/>
      <c r="D38" s="23"/>
      <c r="E38" s="24"/>
      <c r="F38" s="23"/>
      <c r="G38" s="24"/>
      <c r="H38" s="23"/>
      <c r="I38" s="24"/>
      <c r="J38" s="23"/>
      <c r="K38" s="24"/>
    </row>
    <row r="39" spans="1:11" ht="16.5" thickBot="1" thickTop="1">
      <c r="A39" s="4" t="s">
        <v>13</v>
      </c>
      <c r="D39" s="19"/>
      <c r="E39" s="18"/>
      <c r="F39" s="19"/>
      <c r="G39" s="18"/>
      <c r="H39" s="19"/>
      <c r="I39" s="18"/>
      <c r="J39" s="19"/>
      <c r="K39" s="18"/>
    </row>
    <row r="40" spans="1:11" ht="21" thickBot="1" thickTop="1">
      <c r="A40" s="25" t="s">
        <v>14</v>
      </c>
      <c r="B40" s="25"/>
      <c r="C40" s="25"/>
      <c r="D40" s="26"/>
      <c r="E40" s="27"/>
      <c r="F40" s="26"/>
      <c r="G40" s="27"/>
      <c r="H40" s="26"/>
      <c r="I40" s="27"/>
      <c r="J40" s="26"/>
      <c r="K40" s="27"/>
    </row>
    <row r="41" spans="1:11" ht="23.25" thickTop="1">
      <c r="A41" s="25" t="s">
        <v>15</v>
      </c>
      <c r="B41" s="25"/>
      <c r="C41" s="25"/>
      <c r="D41" s="38"/>
      <c r="E41" s="29"/>
      <c r="F41" s="28"/>
      <c r="G41" s="29"/>
      <c r="H41" s="28"/>
      <c r="I41" s="29"/>
      <c r="J41" s="28"/>
      <c r="K41" s="29"/>
    </row>
    <row r="42" spans="1:11" ht="19.5" hidden="1">
      <c r="A42" s="25" t="s">
        <v>16</v>
      </c>
      <c r="B42" s="25"/>
      <c r="C42" s="25"/>
      <c r="D42" s="30"/>
      <c r="E42" s="31">
        <f>E36+E39</f>
        <v>0</v>
      </c>
      <c r="F42" s="30"/>
      <c r="G42" s="31">
        <f>G36+G39</f>
        <v>0</v>
      </c>
      <c r="H42" s="30"/>
      <c r="I42" s="31">
        <f>I36+I39</f>
        <v>0</v>
      </c>
      <c r="J42" s="30"/>
      <c r="K42" s="31">
        <f>K36+K39</f>
        <v>0</v>
      </c>
    </row>
    <row r="43" spans="1:11" ht="19.5" hidden="1">
      <c r="A43" s="25" t="s">
        <v>17</v>
      </c>
      <c r="B43" s="25"/>
      <c r="C43" s="25"/>
      <c r="D43" s="32">
        <v>0.16</v>
      </c>
      <c r="E43" s="31">
        <f>E42*Mehrwertsteuer</f>
        <v>0</v>
      </c>
      <c r="F43" s="30"/>
      <c r="G43" s="31">
        <f>G42*Mehrwertsteuer</f>
        <v>0</v>
      </c>
      <c r="H43" s="30"/>
      <c r="I43" s="31">
        <f>I42*Mehrwertsteuer</f>
        <v>0</v>
      </c>
      <c r="J43" s="30"/>
      <c r="K43" s="31">
        <f>K42*Mehrwertsteuer</f>
        <v>0</v>
      </c>
    </row>
    <row r="44" spans="1:11" ht="20.25" hidden="1" thickBot="1">
      <c r="A44" s="25" t="s">
        <v>18</v>
      </c>
      <c r="B44" s="25"/>
      <c r="C44" s="25"/>
      <c r="D44" s="33"/>
      <c r="E44" s="34">
        <f>E42+E43</f>
        <v>0</v>
      </c>
      <c r="F44" s="33"/>
      <c r="G44" s="34">
        <f>G42+G43</f>
        <v>0</v>
      </c>
      <c r="H44" s="33"/>
      <c r="I44" s="34">
        <f>I42+I43</f>
        <v>0</v>
      </c>
      <c r="J44" s="33"/>
      <c r="K44" s="34">
        <f>K42+K43</f>
        <v>0</v>
      </c>
    </row>
    <row r="45" spans="1:11" s="25" customFormat="1" ht="18" customHeight="1" hidden="1">
      <c r="A45" s="25" t="s">
        <v>19</v>
      </c>
      <c r="D45" s="30"/>
      <c r="E45" s="31">
        <f>D37*E36</f>
        <v>0</v>
      </c>
      <c r="F45" s="30"/>
      <c r="G45" s="31">
        <f>F37*G36</f>
        <v>0</v>
      </c>
      <c r="H45" s="30"/>
      <c r="I45" s="31">
        <f>H37*I36</f>
        <v>0</v>
      </c>
      <c r="J45" s="30"/>
      <c r="K45" s="31">
        <f>J37*K36</f>
        <v>0</v>
      </c>
    </row>
    <row r="46" spans="1:11" s="25" customFormat="1" ht="18" customHeight="1" hidden="1">
      <c r="A46" s="25" t="s">
        <v>20</v>
      </c>
      <c r="D46" s="30"/>
      <c r="E46" s="31">
        <f>E42-E45</f>
        <v>0</v>
      </c>
      <c r="F46" s="30"/>
      <c r="G46" s="31">
        <f>G42-G45</f>
        <v>0</v>
      </c>
      <c r="H46" s="30"/>
      <c r="I46" s="31">
        <f>I42-I45</f>
        <v>0</v>
      </c>
      <c r="J46" s="30"/>
      <c r="K46" s="31">
        <f>K42-K45</f>
        <v>0</v>
      </c>
    </row>
    <row r="47" spans="1:11" ht="19.5" hidden="1">
      <c r="A47" s="25" t="s">
        <v>21</v>
      </c>
      <c r="D47" s="32"/>
      <c r="E47" s="31">
        <f>Mehrwertsteuer*E46</f>
        <v>0</v>
      </c>
      <c r="F47" s="30"/>
      <c r="G47" s="31">
        <f>Mehrwertsteuer*G46</f>
        <v>0</v>
      </c>
      <c r="H47" s="30"/>
      <c r="I47" s="31">
        <f>Mehrwertsteuer*I46</f>
        <v>0</v>
      </c>
      <c r="J47" s="30"/>
      <c r="K47" s="31">
        <f>Mehrwertsteuer*K46</f>
        <v>0</v>
      </c>
    </row>
    <row r="48" spans="1:11" ht="20.25" hidden="1" thickBot="1">
      <c r="A48" s="25" t="s">
        <v>22</v>
      </c>
      <c r="D48" s="33"/>
      <c r="E48" s="34">
        <f>E46+E47</f>
        <v>0</v>
      </c>
      <c r="F48" s="33"/>
      <c r="G48" s="34">
        <f>G46+G47</f>
        <v>0</v>
      </c>
      <c r="H48" s="33"/>
      <c r="I48" s="34">
        <f>I46+I47</f>
        <v>0</v>
      </c>
      <c r="J48" s="33"/>
      <c r="K48" s="34">
        <f>K46+K47</f>
        <v>0</v>
      </c>
    </row>
    <row r="49" ht="15" hidden="1"/>
    <row r="50" spans="1:5" ht="15" hidden="1">
      <c r="A50" s="4" t="s">
        <v>23</v>
      </c>
      <c r="E50" s="39">
        <f>E42+E16</f>
        <v>0</v>
      </c>
    </row>
    <row r="51" spans="1:5" ht="15" hidden="1">
      <c r="A51" s="4" t="s">
        <v>24</v>
      </c>
      <c r="E51" s="39">
        <f>E45+E19</f>
        <v>0</v>
      </c>
    </row>
    <row r="52" spans="1:5" ht="15" hidden="1">
      <c r="A52" s="4" t="s">
        <v>25</v>
      </c>
      <c r="E52" s="39">
        <f>E46+E20</f>
        <v>0</v>
      </c>
    </row>
    <row r="53" spans="1:5" ht="15" hidden="1">
      <c r="A53" s="4" t="s">
        <v>26</v>
      </c>
      <c r="E53" s="39">
        <f>E47+E21</f>
        <v>0</v>
      </c>
    </row>
    <row r="54" spans="1:5" ht="15" hidden="1">
      <c r="A54" s="4" t="s">
        <v>27</v>
      </c>
      <c r="E54" s="39">
        <f>E48+E22</f>
        <v>0</v>
      </c>
    </row>
    <row r="55" ht="15">
      <c r="E55" s="39"/>
    </row>
  </sheetData>
  <sheetProtection/>
  <mergeCells count="16">
    <mergeCell ref="D3:E3"/>
    <mergeCell ref="F3:G3"/>
    <mergeCell ref="H3:I3"/>
    <mergeCell ref="J3:K3"/>
    <mergeCell ref="D4:E4"/>
    <mergeCell ref="F4:G4"/>
    <mergeCell ref="H4:I4"/>
    <mergeCell ref="J4:K4"/>
    <mergeCell ref="D29:E29"/>
    <mergeCell ref="F29:G29"/>
    <mergeCell ref="H29:I29"/>
    <mergeCell ref="J29:K29"/>
    <mergeCell ref="D30:E30"/>
    <mergeCell ref="F30:G30"/>
    <mergeCell ref="H30:I30"/>
    <mergeCell ref="J30:K30"/>
  </mergeCells>
  <printOptions/>
  <pageMargins left="0.3937007874015748" right="0.3937007874015748" top="0.984251968503937" bottom="0.984251968503937" header="0.5118110236220472" footer="0.5118110236220472"/>
  <pageSetup fitToHeight="2" horizontalDpi="300" verticalDpi="300" orientation="landscape" paperSize="9" scale="93" r:id="rId1"/>
  <headerFooter alignWithMargins="0">
    <oddHeader>&amp;C&amp;A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Helga und Hägar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Gurdon</dc:creator>
  <cp:keywords/>
  <dc:description/>
  <cp:lastModifiedBy>Thomas Gurdon</cp:lastModifiedBy>
  <dcterms:created xsi:type="dcterms:W3CDTF">2007-01-18T21:26:38Z</dcterms:created>
  <dcterms:modified xsi:type="dcterms:W3CDTF">2007-01-18T21:27:09Z</dcterms:modified>
  <cp:category/>
  <cp:version/>
  <cp:contentType/>
  <cp:contentStatus/>
</cp:coreProperties>
</file>